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AN~1\AppData\Local\Temp\scp57655\httpdocs\mediafiles\manuals\"/>
    </mc:Choice>
  </mc:AlternateContent>
  <xr:revisionPtr revIDLastSave="0" documentId="13_ncr:1_{641EEC4E-300A-4E46-9216-6E624890D85C}" xr6:coauthVersionLast="47" xr6:coauthVersionMax="47" xr10:uidLastSave="{00000000-0000-0000-0000-000000000000}"/>
  <bookViews>
    <workbookView xWindow="6070" yWindow="2290" windowWidth="26770" windowHeight="1715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E14" i="1" s="1"/>
  <c r="C14" i="1"/>
  <c r="A14" i="1"/>
  <c r="F13" i="1"/>
  <c r="H13" i="1" s="1"/>
  <c r="E13" i="1" s="1"/>
  <c r="C13" i="1"/>
  <c r="A13" i="1"/>
  <c r="F12" i="1"/>
  <c r="H12" i="1" s="1"/>
  <c r="E12" i="1" s="1"/>
  <c r="C12" i="1"/>
  <c r="A12" i="1"/>
  <c r="F11" i="1"/>
  <c r="H11" i="1" s="1"/>
  <c r="E11" i="1" s="1"/>
  <c r="C11" i="1"/>
  <c r="A11" i="1"/>
  <c r="F10" i="1"/>
  <c r="C10" i="1"/>
  <c r="A10" i="1"/>
  <c r="F9" i="1"/>
  <c r="H9" i="1" s="1"/>
  <c r="E9" i="1" s="1"/>
  <c r="C9" i="1"/>
  <c r="A9" i="1"/>
  <c r="F8" i="1"/>
  <c r="H8" i="1" s="1"/>
  <c r="E8" i="1" s="1"/>
  <c r="C8" i="1"/>
  <c r="A8" i="1"/>
  <c r="F7" i="1"/>
  <c r="H7" i="1" s="1"/>
  <c r="E7" i="1" s="1"/>
  <c r="C7" i="1"/>
  <c r="A7" i="1"/>
  <c r="F6" i="1"/>
  <c r="H6" i="1" s="1"/>
  <c r="E6" i="1" s="1"/>
  <c r="C6" i="1"/>
  <c r="A6" i="1"/>
  <c r="E10" i="1" l="1"/>
  <c r="H10" i="1"/>
  <c r="J6" i="1"/>
  <c r="J10" i="1"/>
  <c r="J14" i="1"/>
  <c r="K12" i="1"/>
  <c r="B8" i="1"/>
  <c r="D8" i="1" s="1"/>
  <c r="I9" i="1"/>
  <c r="K9" i="1" s="1"/>
  <c r="B12" i="1"/>
  <c r="D12" i="1" s="1"/>
  <c r="J7" i="1"/>
  <c r="I7" i="1" s="1"/>
  <c r="K7" i="1" s="1"/>
  <c r="B11" i="1"/>
  <c r="D11" i="1" s="1"/>
  <c r="J8" i="1"/>
  <c r="I8" i="1" s="1"/>
  <c r="K8" i="1" s="1"/>
  <c r="J13" i="1"/>
  <c r="I13" i="1" s="1"/>
  <c r="K13" i="1" s="1"/>
  <c r="J11" i="1"/>
  <c r="I11" i="1" s="1"/>
  <c r="K11" i="1" s="1"/>
  <c r="B7" i="1"/>
  <c r="D7" i="1" s="1"/>
  <c r="J12" i="1"/>
  <c r="I12" i="1" s="1"/>
  <c r="J9" i="1"/>
  <c r="I6" i="1"/>
  <c r="K6" i="1" s="1"/>
  <c r="B9" i="1"/>
  <c r="D9" i="1" s="1"/>
  <c r="I10" i="1"/>
  <c r="K10" i="1" s="1"/>
  <c r="B13" i="1"/>
  <c r="D13" i="1" s="1"/>
  <c r="I14" i="1"/>
  <c r="K14" i="1" s="1"/>
  <c r="B6" i="1"/>
  <c r="D6" i="1" s="1"/>
  <c r="B10" i="1"/>
  <c r="D10" i="1" s="1"/>
  <c r="B14" i="1"/>
  <c r="D14" i="1" s="1"/>
</calcChain>
</file>

<file path=xl/sharedStrings.xml><?xml version="1.0" encoding="utf-8"?>
<sst xmlns="http://schemas.openxmlformats.org/spreadsheetml/2006/main" count="18" uniqueCount="16">
  <si>
    <t>Nennspannung  Vmp [V].</t>
  </si>
  <si>
    <t>Anzahl der PV-Paneele [Stück]</t>
  </si>
  <si>
    <t>Leistung des Panels Wp [W]</t>
  </si>
  <si>
    <t>Der Widerstand des Heizelements kann größer oder gleich dem Zielwiderstand sein.     Er soll niemals kleiner sein!!!</t>
  </si>
  <si>
    <t>AC-Heizungsnennspannung [V].</t>
  </si>
  <si>
    <t>Negative Werte in dieser Rubrik sind nicht zulässig!!!</t>
  </si>
  <si>
    <t>Nennspannung Vmp [V]</t>
  </si>
  <si>
    <t>Stromstärke [A]</t>
  </si>
  <si>
    <t>Zielwiderstand [Ω]</t>
  </si>
  <si>
    <t>Heizungswiderstand [Ω].</t>
  </si>
  <si>
    <t>Nennleistung der AC-Heizung [W].</t>
  </si>
  <si>
    <t>AC-Heizstrom [A]</t>
  </si>
  <si>
    <t>VOM HEIZGERÄT ERREICHTE LEISTUNG [W]</t>
  </si>
  <si>
    <t>Fließender Strom [A]</t>
  </si>
  <si>
    <t>Leistungsunterschied [W]</t>
  </si>
  <si>
    <t>Füllen Sie die Felder oben in Blau aus 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</si>
</sst>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&quot; &quot;[$zł-415];[Red]&quot;-&quot;#,##0.00&quot; &quot;[$zł-415]"/>
  </numFmts>
  <fonts count="5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33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66FFFF"/>
        <bgColor rgb="FF66FFFF"/>
      </patternFill>
    </fill>
    <fill>
      <patternFill patternType="solid">
        <fgColor rgb="FF99FFFF"/>
        <bgColor rgb="FF99FFFF"/>
      </patternFill>
    </fill>
    <fill>
      <patternFill patternType="solid">
        <fgColor rgb="FF99FF66"/>
        <bgColor rgb="FF99FF66"/>
      </patternFill>
    </fill>
    <fill>
      <patternFill patternType="solid">
        <fgColor rgb="FFCC66FF"/>
        <bgColor rgb="FFCC66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66FF66"/>
        <bgColor rgb="FF66FF66"/>
      </patternFill>
    </fill>
    <fill>
      <patternFill patternType="solid">
        <fgColor rgb="FFFF3300"/>
        <bgColor rgb="FFFF33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9" borderId="1" xfId="0" applyNumberFormat="1" applyFont="1" applyFill="1" applyBorder="1" applyAlignment="1">
      <alignment horizontal="center" wrapText="1"/>
    </xf>
    <xf numFmtId="1" fontId="3" fillId="1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11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1" fontId="0" fillId="0" borderId="0" xfId="0" applyNumberFormat="1"/>
    <xf numFmtId="164" fontId="4" fillId="2" borderId="1" xfId="0" applyNumberFormat="1" applyFont="1" applyFill="1" applyBorder="1" applyAlignment="1">
      <alignment horizont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I9" sqref="I9"/>
    </sheetView>
  </sheetViews>
  <sheetFormatPr baseColWidth="10" defaultRowHeight="14" x14ac:dyDescent="0.3"/>
  <cols>
    <col min="1" max="1" width="13.83203125" style="38" bestFit="1" customWidth="1"/>
    <col min="2" max="2" width="10.58203125" style="39" bestFit="1" customWidth="1"/>
    <col min="3" max="3" width="10.08203125" style="38" bestFit="1" customWidth="1"/>
    <col min="4" max="4" width="10.9140625" style="39" customWidth="1"/>
    <col min="5" max="5" width="10.25" style="40" customWidth="1"/>
    <col min="6" max="6" width="10.25" customWidth="1"/>
    <col min="7" max="7" width="11.08203125" customWidth="1"/>
    <col min="8" max="8" width="7.5" style="40" customWidth="1"/>
    <col min="9" max="9" width="16" style="40" bestFit="1" customWidth="1"/>
    <col min="10" max="10" width="7.5" style="40" customWidth="1"/>
    <col min="11" max="11" width="11.5" style="41" customWidth="1"/>
    <col min="12" max="12" width="10.6640625" customWidth="1"/>
  </cols>
  <sheetData>
    <row r="1" spans="1:11" s="4" customFormat="1" ht="56" x14ac:dyDescent="0.3">
      <c r="A1" s="1" t="s">
        <v>0</v>
      </c>
      <c r="B1" s="2" t="s">
        <v>1</v>
      </c>
      <c r="C1" s="1" t="s">
        <v>2</v>
      </c>
      <c r="D1" s="42" t="s">
        <v>3</v>
      </c>
      <c r="E1" s="42"/>
      <c r="F1" s="3" t="s">
        <v>4</v>
      </c>
      <c r="H1" s="5"/>
      <c r="I1" s="5"/>
      <c r="J1" s="5"/>
      <c r="K1" s="6"/>
    </row>
    <row r="2" spans="1:11" s="10" customFormat="1" x14ac:dyDescent="0.3">
      <c r="A2" s="7">
        <v>41.17</v>
      </c>
      <c r="B2" s="8">
        <v>8</v>
      </c>
      <c r="C2" s="7">
        <v>405</v>
      </c>
      <c r="D2" s="42"/>
      <c r="E2" s="42"/>
      <c r="F2" s="9">
        <v>230</v>
      </c>
      <c r="H2" s="11"/>
      <c r="I2" s="11"/>
      <c r="J2" s="11"/>
      <c r="K2" s="12"/>
    </row>
    <row r="3" spans="1:11" s="10" customFormat="1" x14ac:dyDescent="0.3">
      <c r="B3" s="11"/>
      <c r="D3" s="42"/>
      <c r="E3" s="42"/>
      <c r="F3" s="13"/>
      <c r="H3" s="11"/>
      <c r="I3" s="11"/>
      <c r="J3" s="11"/>
      <c r="K3" s="12"/>
    </row>
    <row r="4" spans="1:11" s="10" customFormat="1" ht="84" x14ac:dyDescent="0.3">
      <c r="A4" s="14" t="s">
        <v>15</v>
      </c>
      <c r="B4" s="15"/>
      <c r="D4" s="11"/>
      <c r="E4" s="11"/>
      <c r="H4" s="11"/>
      <c r="I4" s="11"/>
      <c r="J4" s="11"/>
      <c r="K4" s="16" t="s">
        <v>5</v>
      </c>
    </row>
    <row r="5" spans="1:11" s="24" customFormat="1" ht="56" x14ac:dyDescent="0.3">
      <c r="A5" s="1" t="s">
        <v>6</v>
      </c>
      <c r="B5" s="2" t="s">
        <v>7</v>
      </c>
      <c r="C5" s="1" t="s">
        <v>2</v>
      </c>
      <c r="D5" s="17" t="s">
        <v>8</v>
      </c>
      <c r="E5" s="18" t="s">
        <v>9</v>
      </c>
      <c r="F5" s="19" t="s">
        <v>4</v>
      </c>
      <c r="G5" s="20" t="s">
        <v>10</v>
      </c>
      <c r="H5" s="21" t="s">
        <v>11</v>
      </c>
      <c r="I5" s="22" t="s">
        <v>12</v>
      </c>
      <c r="J5" s="21" t="s">
        <v>13</v>
      </c>
      <c r="K5" s="23" t="s">
        <v>14</v>
      </c>
    </row>
    <row r="6" spans="1:11" s="34" customFormat="1" x14ac:dyDescent="0.3">
      <c r="A6" s="25">
        <f>A2*B2</f>
        <v>329.36</v>
      </c>
      <c r="B6" s="26">
        <f t="shared" ref="B6:B14" si="0">C6/A6</f>
        <v>9.8372601408792804</v>
      </c>
      <c r="C6" s="25">
        <f>C2*B2</f>
        <v>3240</v>
      </c>
      <c r="D6" s="27">
        <f t="shared" ref="D6:D14" si="1">A6/B6</f>
        <v>33.48086716049383</v>
      </c>
      <c r="E6" s="28">
        <f t="shared" ref="E6:E14" si="2">F6/H6</f>
        <v>52.900000000000006</v>
      </c>
      <c r="F6" s="29">
        <f>F2</f>
        <v>230</v>
      </c>
      <c r="G6" s="30">
        <v>1000</v>
      </c>
      <c r="H6" s="31">
        <f t="shared" ref="H6:H14" si="3">G6/F6</f>
        <v>4.3478260869565215</v>
      </c>
      <c r="I6" s="32">
        <f t="shared" ref="I6:I14" si="4">A6*J6</f>
        <v>2050.6239999999998</v>
      </c>
      <c r="J6" s="31">
        <f t="shared" ref="J6:J14" si="5">A6/E6</f>
        <v>6.2260869565217387</v>
      </c>
      <c r="K6" s="33">
        <f t="shared" ref="K6:K14" si="6">C6-I6</f>
        <v>1189.3760000000002</v>
      </c>
    </row>
    <row r="7" spans="1:11" s="34" customFormat="1" x14ac:dyDescent="0.3">
      <c r="A7" s="25">
        <f>A2*B2</f>
        <v>329.36</v>
      </c>
      <c r="B7" s="26">
        <f t="shared" si="0"/>
        <v>9.8372601408792804</v>
      </c>
      <c r="C7" s="25">
        <f>C2*B2</f>
        <v>3240</v>
      </c>
      <c r="D7" s="27">
        <f t="shared" si="1"/>
        <v>33.48086716049383</v>
      </c>
      <c r="E7" s="28">
        <f t="shared" si="2"/>
        <v>35.266666666666666</v>
      </c>
      <c r="F7" s="29">
        <f>F2</f>
        <v>230</v>
      </c>
      <c r="G7" s="30">
        <v>1500</v>
      </c>
      <c r="H7" s="31">
        <f t="shared" si="3"/>
        <v>6.5217391304347823</v>
      </c>
      <c r="I7" s="32">
        <f t="shared" si="4"/>
        <v>3075.9360000000001</v>
      </c>
      <c r="J7" s="31">
        <f t="shared" si="5"/>
        <v>9.339130434782609</v>
      </c>
      <c r="K7" s="33">
        <f t="shared" si="6"/>
        <v>164.06399999999985</v>
      </c>
    </row>
    <row r="8" spans="1:11" s="34" customFormat="1" x14ac:dyDescent="0.3">
      <c r="A8" s="25">
        <f>A2*B2</f>
        <v>329.36</v>
      </c>
      <c r="B8" s="26">
        <f t="shared" si="0"/>
        <v>9.8372601408792804</v>
      </c>
      <c r="C8" s="25">
        <f>C2*B2</f>
        <v>3240</v>
      </c>
      <c r="D8" s="27">
        <f t="shared" si="1"/>
        <v>33.48086716049383</v>
      </c>
      <c r="E8" s="28">
        <f t="shared" si="2"/>
        <v>26.450000000000003</v>
      </c>
      <c r="F8" s="29">
        <f>F2</f>
        <v>230</v>
      </c>
      <c r="G8" s="30">
        <v>2000</v>
      </c>
      <c r="H8" s="31">
        <f t="shared" si="3"/>
        <v>8.695652173913043</v>
      </c>
      <c r="I8" s="32">
        <f t="shared" si="4"/>
        <v>4101.2479999999996</v>
      </c>
      <c r="J8" s="31">
        <f t="shared" si="5"/>
        <v>12.452173913043477</v>
      </c>
      <c r="K8" s="33">
        <f t="shared" si="6"/>
        <v>-861.24799999999959</v>
      </c>
    </row>
    <row r="9" spans="1:11" s="34" customFormat="1" x14ac:dyDescent="0.3">
      <c r="A9" s="25">
        <f>A2*B2</f>
        <v>329.36</v>
      </c>
      <c r="B9" s="26">
        <f t="shared" si="0"/>
        <v>9.8372601408792804</v>
      </c>
      <c r="C9" s="25">
        <f>C2*B2</f>
        <v>3240</v>
      </c>
      <c r="D9" s="27">
        <f t="shared" si="1"/>
        <v>33.48086716049383</v>
      </c>
      <c r="E9" s="28">
        <f t="shared" si="2"/>
        <v>21.16</v>
      </c>
      <c r="F9" s="29">
        <f>F2</f>
        <v>230</v>
      </c>
      <c r="G9" s="30">
        <v>2500</v>
      </c>
      <c r="H9" s="31">
        <f t="shared" si="3"/>
        <v>10.869565217391305</v>
      </c>
      <c r="I9" s="32">
        <f t="shared" si="4"/>
        <v>5126.5600000000004</v>
      </c>
      <c r="J9" s="31">
        <f t="shared" si="5"/>
        <v>15.565217391304348</v>
      </c>
      <c r="K9" s="33">
        <f t="shared" si="6"/>
        <v>-1886.5600000000004</v>
      </c>
    </row>
    <row r="10" spans="1:11" s="34" customFormat="1" x14ac:dyDescent="0.3">
      <c r="A10" s="25">
        <f>A2*B2</f>
        <v>329.36</v>
      </c>
      <c r="B10" s="26">
        <f t="shared" si="0"/>
        <v>9.8372601408792804</v>
      </c>
      <c r="C10" s="25">
        <f>C2*B2</f>
        <v>3240</v>
      </c>
      <c r="D10" s="27">
        <f t="shared" si="1"/>
        <v>33.48086716049383</v>
      </c>
      <c r="E10" s="28">
        <f t="shared" si="2"/>
        <v>17.633333333333333</v>
      </c>
      <c r="F10" s="29">
        <f>F2</f>
        <v>230</v>
      </c>
      <c r="G10" s="30">
        <v>3000</v>
      </c>
      <c r="H10" s="31">
        <f t="shared" si="3"/>
        <v>13.043478260869565</v>
      </c>
      <c r="I10" s="32">
        <f t="shared" si="4"/>
        <v>6151.8720000000003</v>
      </c>
      <c r="J10" s="31">
        <f t="shared" si="5"/>
        <v>18.678260869565218</v>
      </c>
      <c r="K10" s="33">
        <f t="shared" si="6"/>
        <v>-2911.8720000000003</v>
      </c>
    </row>
    <row r="11" spans="1:11" s="34" customFormat="1" x14ac:dyDescent="0.3">
      <c r="A11" s="25">
        <f>A2*B2</f>
        <v>329.36</v>
      </c>
      <c r="B11" s="26">
        <f t="shared" si="0"/>
        <v>9.8372601408792804</v>
      </c>
      <c r="C11" s="25">
        <f>C2*B2</f>
        <v>3240</v>
      </c>
      <c r="D11" s="27">
        <f t="shared" si="1"/>
        <v>33.48086716049383</v>
      </c>
      <c r="E11" s="28">
        <f t="shared" si="2"/>
        <v>15.114285714285714</v>
      </c>
      <c r="F11" s="29">
        <f>F2</f>
        <v>230</v>
      </c>
      <c r="G11" s="30">
        <v>3500</v>
      </c>
      <c r="H11" s="31">
        <f t="shared" si="3"/>
        <v>15.217391304347826</v>
      </c>
      <c r="I11" s="32">
        <f t="shared" si="4"/>
        <v>7177.1840000000011</v>
      </c>
      <c r="J11" s="31">
        <f t="shared" si="5"/>
        <v>21.791304347826088</v>
      </c>
      <c r="K11" s="33">
        <f t="shared" si="6"/>
        <v>-3937.1840000000011</v>
      </c>
    </row>
    <row r="12" spans="1:11" s="34" customFormat="1" x14ac:dyDescent="0.3">
      <c r="A12" s="25">
        <f>A2*B2</f>
        <v>329.36</v>
      </c>
      <c r="B12" s="26">
        <f t="shared" si="0"/>
        <v>9.8372601408792804</v>
      </c>
      <c r="C12" s="25">
        <f>C2*B2</f>
        <v>3240</v>
      </c>
      <c r="D12" s="27">
        <f t="shared" si="1"/>
        <v>33.48086716049383</v>
      </c>
      <c r="E12" s="28">
        <f t="shared" si="2"/>
        <v>13.225000000000001</v>
      </c>
      <c r="F12" s="29">
        <f>F2</f>
        <v>230</v>
      </c>
      <c r="G12" s="30">
        <v>4000</v>
      </c>
      <c r="H12" s="31">
        <f t="shared" si="3"/>
        <v>17.391304347826086</v>
      </c>
      <c r="I12" s="32">
        <f t="shared" si="4"/>
        <v>8202.4959999999992</v>
      </c>
      <c r="J12" s="31">
        <f t="shared" si="5"/>
        <v>24.904347826086955</v>
      </c>
      <c r="K12" s="33">
        <f t="shared" si="6"/>
        <v>-4962.4959999999992</v>
      </c>
    </row>
    <row r="13" spans="1:11" s="34" customFormat="1" x14ac:dyDescent="0.3">
      <c r="A13" s="25">
        <f>A2*B2</f>
        <v>329.36</v>
      </c>
      <c r="B13" s="26">
        <f t="shared" si="0"/>
        <v>9.8372601408792804</v>
      </c>
      <c r="C13" s="25">
        <f>C2*B2</f>
        <v>3240</v>
      </c>
      <c r="D13" s="27">
        <f t="shared" si="1"/>
        <v>33.48086716049383</v>
      </c>
      <c r="E13" s="28">
        <f t="shared" si="2"/>
        <v>11.755555555555556</v>
      </c>
      <c r="F13" s="29">
        <f>F2</f>
        <v>230</v>
      </c>
      <c r="G13" s="30">
        <v>4500</v>
      </c>
      <c r="H13" s="31">
        <f t="shared" si="3"/>
        <v>19.565217391304348</v>
      </c>
      <c r="I13" s="32">
        <f t="shared" si="4"/>
        <v>9227.8080000000009</v>
      </c>
      <c r="J13" s="31">
        <f t="shared" si="5"/>
        <v>28.017391304347825</v>
      </c>
      <c r="K13" s="35">
        <f t="shared" si="6"/>
        <v>-5987.8080000000009</v>
      </c>
    </row>
    <row r="14" spans="1:11" s="34" customFormat="1" x14ac:dyDescent="0.3">
      <c r="A14" s="25">
        <f>A2*B2</f>
        <v>329.36</v>
      </c>
      <c r="B14" s="26">
        <f t="shared" si="0"/>
        <v>9.8372601408792804</v>
      </c>
      <c r="C14" s="25">
        <f>C2*B2</f>
        <v>3240</v>
      </c>
      <c r="D14" s="27">
        <f t="shared" si="1"/>
        <v>33.48086716049383</v>
      </c>
      <c r="E14" s="28">
        <f t="shared" si="2"/>
        <v>10.58</v>
      </c>
      <c r="F14" s="29">
        <f>F2</f>
        <v>230</v>
      </c>
      <c r="G14" s="30">
        <v>5000</v>
      </c>
      <c r="H14" s="31">
        <f t="shared" si="3"/>
        <v>21.739130434782609</v>
      </c>
      <c r="I14" s="32">
        <f t="shared" si="4"/>
        <v>10253.120000000001</v>
      </c>
      <c r="J14" s="31">
        <f t="shared" si="5"/>
        <v>31.130434782608695</v>
      </c>
      <c r="K14" s="35">
        <f t="shared" si="6"/>
        <v>-7013.1200000000008</v>
      </c>
    </row>
    <row r="15" spans="1:11" s="34" customFormat="1" x14ac:dyDescent="0.3">
      <c r="A15" s="10"/>
      <c r="B15" s="11"/>
      <c r="C15" s="10"/>
      <c r="D15" s="11"/>
      <c r="E15" s="36"/>
      <c r="H15" s="36"/>
      <c r="I15" s="36"/>
      <c r="J15" s="36"/>
      <c r="K15" s="37"/>
    </row>
    <row r="16" spans="1:11" s="34" customFormat="1" x14ac:dyDescent="0.3">
      <c r="A16" s="10"/>
      <c r="B16" s="11"/>
      <c r="C16" s="10"/>
      <c r="D16" s="11"/>
      <c r="E16" s="36"/>
      <c r="H16" s="36"/>
      <c r="I16" s="36"/>
      <c r="J16" s="36"/>
      <c r="K16" s="37"/>
    </row>
    <row r="17" spans="1:11" s="34" customFormat="1" x14ac:dyDescent="0.3">
      <c r="A17" s="10"/>
      <c r="B17" s="11"/>
      <c r="C17" s="10"/>
      <c r="D17" s="11"/>
      <c r="E17" s="36"/>
      <c r="H17" s="36"/>
      <c r="I17" s="36"/>
      <c r="J17" s="36"/>
      <c r="K17" s="37"/>
    </row>
    <row r="18" spans="1:11" s="34" customFormat="1" x14ac:dyDescent="0.3">
      <c r="A18" s="10"/>
      <c r="B18" s="11"/>
      <c r="C18" s="10"/>
      <c r="D18" s="11"/>
      <c r="E18" s="36"/>
      <c r="H18" s="36"/>
      <c r="I18" s="36"/>
      <c r="J18" s="36"/>
      <c r="K18" s="37"/>
    </row>
    <row r="19" spans="1:11" s="34" customFormat="1" x14ac:dyDescent="0.3">
      <c r="A19" s="10"/>
      <c r="B19" s="11"/>
      <c r="C19" s="10"/>
      <c r="D19" s="11"/>
      <c r="E19" s="36"/>
      <c r="H19" s="36"/>
      <c r="I19" s="36"/>
      <c r="J19" s="36"/>
      <c r="K19" s="37"/>
    </row>
    <row r="20" spans="1:11" s="34" customFormat="1" x14ac:dyDescent="0.3">
      <c r="A20" s="10"/>
      <c r="B20" s="11"/>
      <c r="C20" s="10"/>
      <c r="D20" s="11"/>
      <c r="E20" s="36"/>
      <c r="H20" s="36"/>
      <c r="I20" s="36"/>
      <c r="J20" s="36"/>
      <c r="K20" s="37"/>
    </row>
    <row r="21" spans="1:11" s="34" customFormat="1" x14ac:dyDescent="0.3">
      <c r="A21" s="10"/>
      <c r="B21" s="11"/>
      <c r="C21" s="10"/>
      <c r="D21" s="11"/>
      <c r="E21" s="36"/>
      <c r="H21" s="36"/>
      <c r="I21" s="36"/>
      <c r="J21" s="36"/>
      <c r="K21" s="37"/>
    </row>
    <row r="22" spans="1:11" s="34" customFormat="1" x14ac:dyDescent="0.3">
      <c r="A22" s="10"/>
      <c r="B22" s="11"/>
      <c r="C22" s="10"/>
      <c r="D22" s="11"/>
      <c r="E22" s="36"/>
      <c r="H22" s="36"/>
      <c r="I22" s="36"/>
      <c r="J22" s="36"/>
      <c r="K22" s="37"/>
    </row>
    <row r="23" spans="1:11" s="34" customFormat="1" x14ac:dyDescent="0.3">
      <c r="A23" s="10"/>
      <c r="B23" s="11"/>
      <c r="C23" s="10"/>
      <c r="D23" s="11"/>
      <c r="E23" s="36"/>
      <c r="H23" s="36"/>
      <c r="I23" s="36"/>
      <c r="J23" s="36"/>
      <c r="K23" s="37"/>
    </row>
    <row r="24" spans="1:11" s="34" customFormat="1" x14ac:dyDescent="0.3">
      <c r="A24" s="10"/>
      <c r="B24" s="11"/>
      <c r="C24" s="10"/>
      <c r="D24" s="11"/>
      <c r="E24" s="36"/>
      <c r="H24" s="36"/>
      <c r="I24" s="36"/>
      <c r="J24" s="36"/>
      <c r="K24" s="37"/>
    </row>
    <row r="25" spans="1:11" s="34" customFormat="1" x14ac:dyDescent="0.3">
      <c r="A25" s="10"/>
      <c r="B25" s="11"/>
      <c r="C25" s="10"/>
      <c r="D25" s="11"/>
      <c r="E25" s="36"/>
      <c r="H25" s="36"/>
      <c r="I25" s="36"/>
      <c r="J25" s="36"/>
      <c r="K25" s="37"/>
    </row>
    <row r="26" spans="1:11" s="34" customFormat="1" x14ac:dyDescent="0.3">
      <c r="A26" s="10"/>
      <c r="B26" s="11"/>
      <c r="C26" s="10"/>
      <c r="D26" s="11"/>
      <c r="E26" s="36"/>
      <c r="H26" s="36"/>
      <c r="I26" s="36"/>
      <c r="J26" s="36"/>
      <c r="K26" s="37"/>
    </row>
    <row r="27" spans="1:11" s="34" customFormat="1" x14ac:dyDescent="0.3">
      <c r="A27" s="10"/>
      <c r="B27" s="11"/>
      <c r="C27" s="10"/>
      <c r="D27" s="11"/>
      <c r="E27" s="36"/>
      <c r="H27" s="36"/>
      <c r="I27" s="36"/>
      <c r="J27" s="36"/>
      <c r="K27" s="37"/>
    </row>
    <row r="28" spans="1:11" s="34" customFormat="1" x14ac:dyDescent="0.3">
      <c r="A28" s="10"/>
      <c r="B28" s="11"/>
      <c r="C28" s="10"/>
      <c r="D28" s="11"/>
      <c r="E28" s="36"/>
      <c r="H28" s="36"/>
      <c r="I28" s="36"/>
      <c r="J28" s="36"/>
      <c r="K28" s="37"/>
    </row>
    <row r="29" spans="1:11" s="34" customFormat="1" x14ac:dyDescent="0.3">
      <c r="A29" s="10"/>
      <c r="B29" s="11"/>
      <c r="C29" s="10"/>
      <c r="D29" s="11"/>
      <c r="E29" s="36"/>
      <c r="H29" s="36"/>
      <c r="I29" s="36"/>
      <c r="J29" s="36"/>
      <c r="K29" s="37"/>
    </row>
    <row r="30" spans="1:11" s="34" customFormat="1" x14ac:dyDescent="0.3">
      <c r="A30" s="10"/>
      <c r="B30" s="11"/>
      <c r="C30" s="10"/>
      <c r="D30" s="11"/>
      <c r="E30" s="36"/>
      <c r="H30" s="36"/>
      <c r="I30" s="36"/>
      <c r="J30" s="36"/>
      <c r="K30" s="37"/>
    </row>
    <row r="31" spans="1:11" s="34" customFormat="1" x14ac:dyDescent="0.3">
      <c r="A31" s="10"/>
      <c r="B31" s="11"/>
      <c r="C31" s="10"/>
      <c r="D31" s="11"/>
      <c r="E31" s="36"/>
      <c r="H31" s="36"/>
      <c r="I31" s="36"/>
      <c r="J31" s="36"/>
      <c r="K31" s="37"/>
    </row>
  </sheetData>
  <mergeCells count="1">
    <mergeCell ref="D1:E3"/>
  </mergeCells>
  <pageMargins left="0" right="0" top="0.39409448818897608" bottom="0.39409448818897608" header="0" footer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3"/>
  <cols>
    <col min="1" max="1" width="10.6640625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 x14ac:dyDescent="0.3"/>
  <cols>
    <col min="1" max="1" width="10.6640625" customWidth="1"/>
  </cols>
  <sheetData/>
  <pageMargins left="0" right="0" top="0.39409448818897608" bottom="0.39409448818897608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Özcan</dc:creator>
  <cp:lastModifiedBy>Özcan Günaydin</cp:lastModifiedBy>
  <cp:revision>11</cp:revision>
  <dcterms:created xsi:type="dcterms:W3CDTF">2023-11-17T07:48:11Z</dcterms:created>
  <dcterms:modified xsi:type="dcterms:W3CDTF">2023-11-21T16:58:35Z</dcterms:modified>
</cp:coreProperties>
</file>